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fvrheinland.sharepoint.com/sites/FVRPraesidium/Freigegebene Dokumente/General/Finanzstatut/"/>
    </mc:Choice>
  </mc:AlternateContent>
  <xr:revisionPtr revIDLastSave="0" documentId="8_{7D2E75BE-81A6-49EB-A773-840F3369A078}" xr6:coauthVersionLast="36" xr6:coauthVersionMax="36" xr10:uidLastSave="{00000000-0000-0000-0000-000000000000}"/>
  <bookViews>
    <workbookView xWindow="120" yWindow="120" windowWidth="15180" windowHeight="8850" xr2:uid="{00000000-000D-0000-FFFF-FFFF00000000}"/>
  </bookViews>
  <sheets>
    <sheet name="Fahrtkosten" sheetId="1" r:id="rId1"/>
    <sheet name="Hinweise" sheetId="3" state="hidden" r:id="rId2"/>
  </sheets>
  <definedNames>
    <definedName name="Abwesenheit">Hinweise!$A$15:$A$15</definedName>
    <definedName name="Abwesenheit1">Hinweise!$A$15:$A$15</definedName>
    <definedName name="Abwesenheit3">Hinweise!$A$15:$A$15</definedName>
    <definedName name="Essen">Hinweise!$B$1:$B$10</definedName>
    <definedName name="EuT">Hinweise!$B$2:$B$10</definedName>
    <definedName name="Verpflegung">Hinweise!$B$3:$B$10</definedName>
    <definedName name="Verpflegung1">Hinweise!#REF!</definedName>
    <definedName name="Verpflegung3">Hinweise!#REF!</definedName>
  </definedNames>
  <calcPr calcId="191029"/>
</workbook>
</file>

<file path=xl/calcChain.xml><?xml version="1.0" encoding="utf-8"?>
<calcChain xmlns="http://schemas.openxmlformats.org/spreadsheetml/2006/main">
  <c r="G17" i="1" l="1"/>
  <c r="K17" i="1" s="1"/>
  <c r="G12" i="1"/>
  <c r="K12" i="1" s="1"/>
  <c r="G11" i="1"/>
  <c r="K11" i="1" s="1"/>
  <c r="I7" i="1"/>
  <c r="I17" i="1"/>
  <c r="G7" i="1"/>
  <c r="G8" i="1"/>
  <c r="K8" i="1" s="1"/>
  <c r="G16" i="1"/>
  <c r="K16" i="1" s="1"/>
  <c r="G15" i="1"/>
  <c r="K15" i="1" s="1"/>
  <c r="G14" i="1"/>
  <c r="K14" i="1" s="1"/>
  <c r="G13" i="1"/>
  <c r="K13" i="1" s="1"/>
  <c r="G10" i="1"/>
  <c r="K10" i="1" s="1"/>
  <c r="G9" i="1"/>
  <c r="K9" i="1" s="1"/>
  <c r="I12" i="1"/>
  <c r="I8" i="1"/>
  <c r="I9" i="1"/>
  <c r="I10" i="1"/>
  <c r="I11" i="1"/>
  <c r="I13" i="1"/>
  <c r="I14" i="1"/>
  <c r="I15" i="1"/>
  <c r="I16" i="1"/>
  <c r="I18" i="1"/>
  <c r="G18" i="1" l="1"/>
  <c r="K7" i="1"/>
  <c r="K20" i="1" s="1"/>
</calcChain>
</file>

<file path=xl/sharedStrings.xml><?xml version="1.0" encoding="utf-8"?>
<sst xmlns="http://schemas.openxmlformats.org/spreadsheetml/2006/main" count="58" uniqueCount="47">
  <si>
    <t>nach</t>
  </si>
  <si>
    <t>Datum</t>
  </si>
  <si>
    <t>Anlass/ Bemerkung</t>
  </si>
  <si>
    <t>Fahrt von</t>
  </si>
  <si>
    <t>Name:</t>
  </si>
  <si>
    <t>Ort, Datum, Unterschrift</t>
  </si>
  <si>
    <t>Fahrt-kosten*</t>
  </si>
  <si>
    <t xml:space="preserve">** Haushaltstitel werden von der Verbandsgeschäftsstelle zugeordnet. </t>
  </si>
  <si>
    <t>Zeitraum:</t>
  </si>
  <si>
    <t>Gesamt*</t>
  </si>
  <si>
    <t>* automatische Berechnung</t>
  </si>
  <si>
    <t>Porto</t>
  </si>
  <si>
    <t>Gesamt</t>
  </si>
  <si>
    <t>Sitzungs-geld*</t>
  </si>
  <si>
    <t>Abrechnung Reisekosten/ Sitzungsgeld</t>
  </si>
  <si>
    <t>Amt/ Funktion:</t>
  </si>
  <si>
    <t>Sonstiges gem. Beleg</t>
  </si>
  <si>
    <t>Tel./Intern.</t>
  </si>
  <si>
    <t xml:space="preserve"> Geschäftsstelle:</t>
  </si>
  <si>
    <t xml:space="preserve">Titel** gesamt, wenn oben keine </t>
  </si>
  <si>
    <t xml:space="preserve"> Sachlich und rechnerisch richtig:</t>
  </si>
  <si>
    <t>Einzeltitel zugeordnet wurden:</t>
  </si>
  <si>
    <t>Datum, Unterschrift</t>
  </si>
  <si>
    <t>IBAN:</t>
  </si>
  <si>
    <t>S</t>
  </si>
  <si>
    <t>H</t>
  </si>
  <si>
    <t>Verpflegung</t>
  </si>
  <si>
    <t>ohne</t>
  </si>
  <si>
    <t>Frühstück</t>
  </si>
  <si>
    <t>Mittagessen</t>
  </si>
  <si>
    <t>Abendessen</t>
  </si>
  <si>
    <t>Frühstück und Mittagessen</t>
  </si>
  <si>
    <t>Frühstück und Abendessen</t>
  </si>
  <si>
    <t>Mittagessen und Abendessen</t>
  </si>
  <si>
    <t>Frühstück, Mittag- und Abendessen</t>
  </si>
  <si>
    <t>Einzeltitel**</t>
  </si>
  <si>
    <t>Buchhaltung</t>
  </si>
  <si>
    <t>Der Fußballverband Rheinland e. V. hat keine Lohnsteuer abgeführt.</t>
  </si>
  <si>
    <t>Eine eventuelle Versteuerung ist vom Empfänger zu prüfen.</t>
  </si>
  <si>
    <t xml:space="preserve">Hinweis:  </t>
  </si>
  <si>
    <t>Antragsteller:</t>
  </si>
  <si>
    <t>BIC (opt.):</t>
  </si>
  <si>
    <t>gef. km</t>
  </si>
  <si>
    <t>Aufwandsersatz pro Tag</t>
  </si>
  <si>
    <t>Bezahlt</t>
  </si>
  <si>
    <t>gebucht</t>
  </si>
  <si>
    <t>Anweisung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</si>
</sst>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164" formatCode="#,##0.00\ [$€-1]"/>
    <numFmt numFmtId="165" formatCode="#,##0.00\ &quot;€&quot;"/>
  </numFmts>
  <fonts count="1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/>
    <xf numFmtId="0" fontId="2" fillId="0" borderId="0" xfId="0" applyFont="1"/>
    <xf numFmtId="0" fontId="4" fillId="0" borderId="0" xfId="0" applyFont="1"/>
    <xf numFmtId="6" fontId="1" fillId="0" borderId="32" xfId="0" applyNumberFormat="1" applyFont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vertical="top" wrapText="1"/>
    </xf>
    <xf numFmtId="9" fontId="3" fillId="0" borderId="34" xfId="0" applyNumberFormat="1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7" fillId="0" borderId="0" xfId="0" applyFont="1" applyAlignment="1">
      <alignment horizontal="center"/>
    </xf>
    <xf numFmtId="164" fontId="5" fillId="0" borderId="0" xfId="0" applyNumberFormat="1" applyFont="1" applyAlignment="1"/>
    <xf numFmtId="0" fontId="8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0" borderId="0" xfId="0" applyFont="1" applyFill="1" applyBorder="1" applyAlignment="1"/>
    <xf numFmtId="0" fontId="9" fillId="0" borderId="0" xfId="0" applyFont="1" applyAlignment="1"/>
    <xf numFmtId="0" fontId="8" fillId="0" borderId="0" xfId="0" applyFont="1" applyAlignment="1">
      <alignment horizontal="left"/>
    </xf>
    <xf numFmtId="0" fontId="8" fillId="0" borderId="0" xfId="0" applyFont="1" applyAlignment="1"/>
    <xf numFmtId="0" fontId="6" fillId="2" borderId="4" xfId="0" applyNumberFormat="1" applyFont="1" applyFill="1" applyBorder="1" applyAlignment="1" applyProtection="1">
      <alignment horizontal="center" vertical="center"/>
      <protection locked="0"/>
    </xf>
    <xf numFmtId="164" fontId="6" fillId="2" borderId="4" xfId="0" applyNumberFormat="1" applyFont="1" applyFill="1" applyBorder="1" applyAlignment="1" applyProtection="1">
      <alignment horizontal="right" vertical="center"/>
      <protection locked="0"/>
    </xf>
    <xf numFmtId="0" fontId="6" fillId="2" borderId="6" xfId="0" applyNumberFormat="1" applyFont="1" applyFill="1" applyBorder="1" applyAlignment="1" applyProtection="1">
      <alignment horizontal="center" vertical="center"/>
      <protection locked="0"/>
    </xf>
    <xf numFmtId="164" fontId="6" fillId="2" borderId="6" xfId="0" applyNumberFormat="1" applyFont="1" applyFill="1" applyBorder="1" applyAlignment="1" applyProtection="1">
      <alignment horizontal="right" vertical="center"/>
      <protection locked="0"/>
    </xf>
    <xf numFmtId="164" fontId="6" fillId="2" borderId="7" xfId="0" applyNumberFormat="1" applyFont="1" applyFill="1" applyBorder="1" applyAlignment="1" applyProtection="1">
      <alignment horizontal="right" vertical="center"/>
      <protection locked="0"/>
    </xf>
    <xf numFmtId="164" fontId="10" fillId="3" borderId="6" xfId="0" applyNumberFormat="1" applyFont="1" applyFill="1" applyBorder="1" applyAlignment="1">
      <alignment horizontal="right" vertical="center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14" fontId="6" fillId="2" borderId="4" xfId="0" applyNumberFormat="1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right"/>
    </xf>
    <xf numFmtId="0" fontId="12" fillId="0" borderId="0" xfId="0" applyFont="1" applyAlignment="1"/>
    <xf numFmtId="0" fontId="7" fillId="0" borderId="0" xfId="0" applyFont="1"/>
    <xf numFmtId="0" fontId="11" fillId="0" borderId="10" xfId="0" applyFont="1" applyBorder="1" applyAlignment="1">
      <alignment horizontal="left"/>
    </xf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2" xfId="0" applyFont="1" applyFill="1" applyBorder="1" applyAlignment="1"/>
    <xf numFmtId="0" fontId="7" fillId="0" borderId="12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1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0" fontId="7" fillId="0" borderId="13" xfId="0" applyFont="1" applyFill="1" applyBorder="1" applyAlignment="1"/>
    <xf numFmtId="0" fontId="11" fillId="0" borderId="12" xfId="0" applyFont="1" applyBorder="1" applyAlignment="1">
      <alignment horizontal="left"/>
    </xf>
    <xf numFmtId="0" fontId="7" fillId="0" borderId="12" xfId="0" applyFont="1" applyBorder="1" applyAlignment="1"/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49" fontId="6" fillId="5" borderId="4" xfId="0" applyNumberFormat="1" applyFont="1" applyFill="1" applyBorder="1" applyAlignment="1" applyProtection="1">
      <alignment horizontal="center" vertical="center"/>
      <protection locked="0"/>
    </xf>
    <xf numFmtId="49" fontId="6" fillId="5" borderId="6" xfId="0" applyNumberFormat="1" applyFont="1" applyFill="1" applyBorder="1" applyAlignment="1" applyProtection="1">
      <alignment horizontal="center" vertical="center"/>
      <protection locked="0"/>
    </xf>
    <xf numFmtId="49" fontId="6" fillId="5" borderId="4" xfId="0" applyNumberFormat="1" applyFont="1" applyFill="1" applyBorder="1" applyAlignment="1" applyProtection="1">
      <protection locked="0"/>
    </xf>
    <xf numFmtId="49" fontId="6" fillId="5" borderId="4" xfId="0" applyNumberFormat="1" applyFont="1" applyFill="1" applyBorder="1" applyAlignment="1"/>
    <xf numFmtId="0" fontId="7" fillId="0" borderId="13" xfId="0" applyFont="1" applyBorder="1" applyAlignment="1"/>
    <xf numFmtId="0" fontId="7" fillId="0" borderId="12" xfId="0" applyFont="1" applyBorder="1" applyAlignment="1">
      <alignment horizontal="center"/>
    </xf>
    <xf numFmtId="0" fontId="7" fillId="0" borderId="0" xfId="0" applyFont="1" applyBorder="1" applyAlignment="1"/>
    <xf numFmtId="6" fontId="1" fillId="0" borderId="31" xfId="0" applyNumberFormat="1" applyFont="1" applyBorder="1" applyAlignment="1">
      <alignment horizontal="justify" vertical="center" wrapText="1"/>
    </xf>
    <xf numFmtId="6" fontId="6" fillId="2" borderId="4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/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5" xfId="0" applyFont="1" applyBorder="1" applyAlignment="1">
      <alignment horizontal="left"/>
    </xf>
    <xf numFmtId="0" fontId="5" fillId="0" borderId="15" xfId="0" applyFont="1" applyBorder="1" applyAlignment="1"/>
    <xf numFmtId="0" fontId="5" fillId="0" borderId="3" xfId="0" applyFont="1" applyBorder="1" applyAlignment="1"/>
    <xf numFmtId="17" fontId="6" fillId="2" borderId="0" xfId="0" applyNumberFormat="1" applyFont="1" applyFill="1" applyBorder="1" applyAlignment="1" applyProtection="1">
      <alignment horizontal="left"/>
      <protection locked="0"/>
    </xf>
    <xf numFmtId="49" fontId="6" fillId="2" borderId="0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1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11" fillId="0" borderId="29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0" fillId="0" borderId="0" xfId="0" applyBorder="1" applyAlignment="1"/>
    <xf numFmtId="0" fontId="0" fillId="0" borderId="17" xfId="0" applyBorder="1" applyAlignment="1"/>
    <xf numFmtId="0" fontId="0" fillId="0" borderId="18" xfId="0" applyBorder="1" applyAlignment="1"/>
    <xf numFmtId="49" fontId="7" fillId="5" borderId="13" xfId="0" applyNumberFormat="1" applyFont="1" applyFill="1" applyBorder="1" applyAlignment="1" applyProtection="1">
      <alignment vertical="center"/>
      <protection locked="0"/>
    </xf>
    <xf numFmtId="49" fontId="7" fillId="5" borderId="13" xfId="0" applyNumberFormat="1" applyFont="1" applyFill="1" applyBorder="1" applyAlignment="1">
      <alignment vertical="center"/>
    </xf>
    <xf numFmtId="0" fontId="7" fillId="0" borderId="3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11" fillId="0" borderId="19" xfId="0" applyFont="1" applyBorder="1" applyAlignment="1">
      <alignment horizontal="center"/>
    </xf>
    <xf numFmtId="0" fontId="7" fillId="0" borderId="20" xfId="0" applyFont="1" applyBorder="1" applyAlignment="1"/>
    <xf numFmtId="0" fontId="11" fillId="0" borderId="40" xfId="0" applyFont="1" applyBorder="1" applyAlignment="1">
      <alignment horizontal="center"/>
    </xf>
    <xf numFmtId="0" fontId="7" fillId="0" borderId="8" xfId="0" applyFont="1" applyBorder="1" applyAlignment="1"/>
    <xf numFmtId="0" fontId="11" fillId="0" borderId="9" xfId="0" applyFont="1" applyBorder="1" applyAlignment="1">
      <alignment horizontal="center"/>
    </xf>
    <xf numFmtId="0" fontId="7" fillId="0" borderId="41" xfId="0" applyFont="1" applyBorder="1" applyAlignment="1"/>
    <xf numFmtId="0" fontId="7" fillId="0" borderId="0" xfId="0" applyFont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11" fillId="0" borderId="5" xfId="0" applyFont="1" applyBorder="1" applyAlignment="1">
      <alignment horizontal="center"/>
    </xf>
    <xf numFmtId="0" fontId="7" fillId="0" borderId="16" xfId="0" applyFont="1" applyBorder="1" applyAlignment="1"/>
    <xf numFmtId="0" fontId="7" fillId="0" borderId="10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165" fontId="6" fillId="4" borderId="0" xfId="0" applyNumberFormat="1" applyFont="1" applyFill="1" applyAlignment="1" applyProtection="1">
      <alignment horizontal="right" vertical="center"/>
    </xf>
    <xf numFmtId="165" fontId="6" fillId="4" borderId="4" xfId="0" applyNumberFormat="1" applyFont="1" applyFill="1" applyBorder="1" applyAlignment="1" applyProtection="1">
      <alignment horizontal="right" vertical="center"/>
    </xf>
    <xf numFmtId="165" fontId="6" fillId="4" borderId="5" xfId="0" applyNumberFormat="1" applyFont="1" applyFill="1" applyBorder="1" applyAlignment="1" applyProtection="1">
      <alignment horizontal="right" vertical="center"/>
    </xf>
    <xf numFmtId="164" fontId="10" fillId="3" borderId="6" xfId="0" applyNumberFormat="1" applyFont="1" applyFill="1" applyBorder="1" applyAlignment="1" applyProtection="1">
      <alignment horizontal="right" vertical="center"/>
    </xf>
    <xf numFmtId="164" fontId="6" fillId="3" borderId="4" xfId="0" applyNumberFormat="1" applyFont="1" applyFill="1" applyBorder="1" applyAlignment="1" applyProtection="1">
      <alignment horizontal="right" vertical="center"/>
    </xf>
    <xf numFmtId="164" fontId="6" fillId="3" borderId="5" xfId="0" applyNumberFormat="1" applyFont="1" applyFill="1" applyBorder="1" applyAlignment="1" applyProtection="1">
      <alignment horizontal="right" vertical="center"/>
    </xf>
  </cellXfs>
  <cellStyles count="1">
    <cellStyle name="Standard" xfId="0" builtinId="0"/>
  </cellStyles>
  <dxfs count="17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L122"/>
  <sheetViews>
    <sheetView tabSelected="1" zoomScaleNormal="100" workbookViewId="0">
      <selection activeCell="C10" sqref="C10"/>
    </sheetView>
  </sheetViews>
  <sheetFormatPr baseColWidth="10" defaultRowHeight="12.75" x14ac:dyDescent="0.2"/>
  <cols>
    <col min="1" max="1" width="13.7109375" style="13" customWidth="1"/>
    <col min="2" max="3" width="19.28515625" style="13" customWidth="1"/>
    <col min="4" max="4" width="39.28515625" style="14" customWidth="1"/>
    <col min="5" max="5" width="21.85546875" style="14" customWidth="1"/>
    <col min="6" max="6" width="20.7109375" style="14" customWidth="1"/>
    <col min="7" max="7" width="11.5703125" style="14" customWidth="1"/>
    <col min="8" max="8" width="10" style="14" customWidth="1"/>
    <col min="9" max="9" width="12.28515625" style="13" customWidth="1"/>
    <col min="10" max="10" width="11.42578125" style="13" bestFit="1" customWidth="1"/>
    <col min="11" max="12" width="12.28515625" style="13" customWidth="1"/>
    <col min="13" max="16384" width="11.42578125" style="3"/>
  </cols>
  <sheetData>
    <row r="1" spans="1:12" ht="18.75" x14ac:dyDescent="0.3">
      <c r="A1" s="24" t="s">
        <v>14</v>
      </c>
      <c r="B1" s="25"/>
      <c r="C1" s="26"/>
    </row>
    <row r="2" spans="1:12" ht="15.75" customHeight="1" x14ac:dyDescent="0.25">
      <c r="F2" s="15" t="s">
        <v>15</v>
      </c>
      <c r="G2" s="77"/>
      <c r="H2" s="77"/>
      <c r="I2" s="80"/>
      <c r="J2" s="80"/>
      <c r="K2" s="80"/>
      <c r="L2" s="80"/>
    </row>
    <row r="3" spans="1:12" ht="15.75" customHeight="1" x14ac:dyDescent="0.25">
      <c r="F3" s="16"/>
      <c r="G3" s="16"/>
      <c r="H3" s="16"/>
      <c r="I3" s="17"/>
      <c r="J3" s="17"/>
      <c r="K3" s="17"/>
      <c r="L3" s="17"/>
    </row>
    <row r="4" spans="1:12" ht="15.75" customHeight="1" x14ac:dyDescent="0.25">
      <c r="A4" s="15" t="s">
        <v>4</v>
      </c>
      <c r="B4" s="77"/>
      <c r="C4" s="77"/>
      <c r="F4" s="15" t="s">
        <v>8</v>
      </c>
      <c r="G4" s="78"/>
      <c r="H4" s="78"/>
      <c r="I4" s="79"/>
      <c r="J4" s="79"/>
      <c r="K4" s="79"/>
      <c r="L4" s="79"/>
    </row>
    <row r="5" spans="1:12" ht="14.25" customHeight="1" x14ac:dyDescent="0.2"/>
    <row r="6" spans="1:12" s="2" customFormat="1" ht="30.75" customHeight="1" x14ac:dyDescent="0.2">
      <c r="A6" s="37" t="s">
        <v>1</v>
      </c>
      <c r="B6" s="37" t="s">
        <v>3</v>
      </c>
      <c r="C6" s="37" t="s">
        <v>0</v>
      </c>
      <c r="D6" s="38" t="s">
        <v>2</v>
      </c>
      <c r="E6" s="37" t="s">
        <v>43</v>
      </c>
      <c r="F6" s="39" t="s">
        <v>26</v>
      </c>
      <c r="G6" s="37" t="s">
        <v>13</v>
      </c>
      <c r="H6" s="37" t="s">
        <v>42</v>
      </c>
      <c r="I6" s="37" t="s">
        <v>6</v>
      </c>
      <c r="J6" s="37" t="s">
        <v>16</v>
      </c>
      <c r="K6" s="37" t="s">
        <v>9</v>
      </c>
      <c r="L6" s="40" t="s">
        <v>35</v>
      </c>
    </row>
    <row r="7" spans="1:12" s="1" customFormat="1" ht="25.5" customHeight="1" x14ac:dyDescent="0.2">
      <c r="A7" s="34"/>
      <c r="B7" s="35"/>
      <c r="C7" s="35"/>
      <c r="D7" s="36"/>
      <c r="E7" s="70">
        <v>12</v>
      </c>
      <c r="F7" s="33"/>
      <c r="G7" s="131" t="str">
        <f>IF(OR(E7="",F7=""),"0,00 €",INDEX(Hinweise!B15:I15,MATCH(Fahrtkosten!E7,Hinweise!A15:A15,0),MATCH(Fahrtkosten!F7,Hinweise!B14:I14,0)))</f>
        <v>0,00 €</v>
      </c>
      <c r="H7" s="27"/>
      <c r="I7" s="135">
        <f>H7*0.3</f>
        <v>0</v>
      </c>
      <c r="J7" s="28"/>
      <c r="K7" s="135">
        <f>G7+I7+J7</f>
        <v>0</v>
      </c>
      <c r="L7" s="62"/>
    </row>
    <row r="8" spans="1:12" s="1" customFormat="1" ht="25.5" customHeight="1" x14ac:dyDescent="0.2">
      <c r="A8" s="34"/>
      <c r="B8" s="35"/>
      <c r="C8" s="35"/>
      <c r="D8" s="36"/>
      <c r="E8" s="70">
        <v>12</v>
      </c>
      <c r="F8" s="33"/>
      <c r="G8" s="132" t="str">
        <f>IF(OR(E8="",F8=""),"0,00 €",INDEX(Hinweise!B15:I15,MATCH(Fahrtkosten!E8,Hinweise!A15:A15,0),MATCH(Fahrtkosten!F8,Hinweise!B14:I14,0)))</f>
        <v>0,00 €</v>
      </c>
      <c r="H8" s="27"/>
      <c r="I8" s="135">
        <f t="shared" ref="I8:I16" si="0">H8*0.3</f>
        <v>0</v>
      </c>
      <c r="J8" s="28"/>
      <c r="K8" s="135">
        <f t="shared" ref="K8:K16" si="1">G8+I8+J8</f>
        <v>0</v>
      </c>
      <c r="L8" s="62"/>
    </row>
    <row r="9" spans="1:12" s="1" customFormat="1" ht="25.5" customHeight="1" x14ac:dyDescent="0.2">
      <c r="A9" s="34"/>
      <c r="B9" s="35"/>
      <c r="C9" s="35"/>
      <c r="D9" s="36"/>
      <c r="E9" s="70">
        <v>12</v>
      </c>
      <c r="F9" s="33"/>
      <c r="G9" s="132" t="str">
        <f>IF(OR(E9="",F9=""),"0,00 €",INDEX(Hinweise!B15:I15,MATCH(Fahrtkosten!E9,Hinweise!A15:A15,0),MATCH(Fahrtkosten!F9,Hinweise!B14:I14,0)))</f>
        <v>0,00 €</v>
      </c>
      <c r="H9" s="27"/>
      <c r="I9" s="135">
        <f t="shared" si="0"/>
        <v>0</v>
      </c>
      <c r="J9" s="28"/>
      <c r="K9" s="135">
        <f t="shared" si="1"/>
        <v>0</v>
      </c>
      <c r="L9" s="62"/>
    </row>
    <row r="10" spans="1:12" s="1" customFormat="1" ht="25.5" customHeight="1" x14ac:dyDescent="0.2">
      <c r="A10" s="34"/>
      <c r="B10" s="35"/>
      <c r="C10" s="35"/>
      <c r="D10" s="36"/>
      <c r="E10" s="70">
        <v>12</v>
      </c>
      <c r="F10" s="33"/>
      <c r="G10" s="132" t="str">
        <f>IF(OR(E10="",F10=""),"0,00 €",INDEX(Hinweise!B15:I15,MATCH(Fahrtkosten!E10,Hinweise!A15:A15,0),MATCH(Fahrtkosten!F10,Hinweise!B14:I14,0)))</f>
        <v>0,00 €</v>
      </c>
      <c r="H10" s="27"/>
      <c r="I10" s="135">
        <f t="shared" si="0"/>
        <v>0</v>
      </c>
      <c r="J10" s="28"/>
      <c r="K10" s="135">
        <f t="shared" si="1"/>
        <v>0</v>
      </c>
      <c r="L10" s="62"/>
    </row>
    <row r="11" spans="1:12" s="1" customFormat="1" ht="25.5" customHeight="1" x14ac:dyDescent="0.2">
      <c r="A11" s="34"/>
      <c r="B11" s="35"/>
      <c r="C11" s="35"/>
      <c r="D11" s="36"/>
      <c r="E11" s="70">
        <v>12</v>
      </c>
      <c r="F11" s="33"/>
      <c r="G11" s="132" t="str">
        <f>IF(OR(E11="",F11=""),"0,00 €",INDEX(Hinweise!B15:I15,MATCH(Fahrtkosten!E11,Hinweise!A15:A15,0),MATCH(Fahrtkosten!F11,Hinweise!B14:I14,0)))</f>
        <v>0,00 €</v>
      </c>
      <c r="H11" s="27"/>
      <c r="I11" s="135">
        <f t="shared" si="0"/>
        <v>0</v>
      </c>
      <c r="J11" s="28"/>
      <c r="K11" s="135">
        <f t="shared" si="1"/>
        <v>0</v>
      </c>
      <c r="L11" s="62"/>
    </row>
    <row r="12" spans="1:12" s="1" customFormat="1" ht="25.5" customHeight="1" x14ac:dyDescent="0.2">
      <c r="A12" s="34"/>
      <c r="B12" s="35"/>
      <c r="C12" s="35"/>
      <c r="D12" s="36"/>
      <c r="E12" s="70">
        <v>12</v>
      </c>
      <c r="F12" s="33"/>
      <c r="G12" s="132" t="str">
        <f>IF(OR(E12="",F12=""),"0,00 €",INDEX(Hinweise!B15:I15,MATCH(Fahrtkosten!E12,Hinweise!A15:A15,0),MATCH(Fahrtkosten!F12,Hinweise!B14:I14,0)))</f>
        <v>0,00 €</v>
      </c>
      <c r="H12" s="27"/>
      <c r="I12" s="135">
        <f>H12*0.3</f>
        <v>0</v>
      </c>
      <c r="J12" s="28"/>
      <c r="K12" s="135">
        <f t="shared" si="1"/>
        <v>0</v>
      </c>
      <c r="L12" s="62"/>
    </row>
    <row r="13" spans="1:12" s="1" customFormat="1" ht="25.5" customHeight="1" x14ac:dyDescent="0.2">
      <c r="A13" s="34"/>
      <c r="B13" s="35"/>
      <c r="C13" s="35"/>
      <c r="D13" s="36"/>
      <c r="E13" s="70">
        <v>12</v>
      </c>
      <c r="F13" s="33"/>
      <c r="G13" s="132" t="str">
        <f>IF(OR(E13="",F13=""),"0,00 €",INDEX(Hinweise!B15:I15,MATCH(Fahrtkosten!E13,Hinweise!A15:A15,0),MATCH(Fahrtkosten!F13,Hinweise!B14:I14,0)))</f>
        <v>0,00 €</v>
      </c>
      <c r="H13" s="27"/>
      <c r="I13" s="135">
        <f t="shared" si="0"/>
        <v>0</v>
      </c>
      <c r="J13" s="28"/>
      <c r="K13" s="135">
        <f t="shared" si="1"/>
        <v>0</v>
      </c>
      <c r="L13" s="62"/>
    </row>
    <row r="14" spans="1:12" s="1" customFormat="1" ht="25.5" customHeight="1" x14ac:dyDescent="0.2">
      <c r="A14" s="34"/>
      <c r="B14" s="35"/>
      <c r="C14" s="35"/>
      <c r="D14" s="36"/>
      <c r="E14" s="70">
        <v>12</v>
      </c>
      <c r="F14" s="33"/>
      <c r="G14" s="132" t="str">
        <f>IF(OR(E14="",F14=""),"0,00 €",INDEX(Hinweise!B15:I15,MATCH(Fahrtkosten!E14,Hinweise!A15:A15,0),MATCH(Fahrtkosten!F14,Hinweise!B14:I14,0)))</f>
        <v>0,00 €</v>
      </c>
      <c r="H14" s="27"/>
      <c r="I14" s="135">
        <f t="shared" si="0"/>
        <v>0</v>
      </c>
      <c r="J14" s="28"/>
      <c r="K14" s="135">
        <f t="shared" si="1"/>
        <v>0</v>
      </c>
      <c r="L14" s="62"/>
    </row>
    <row r="15" spans="1:12" s="1" customFormat="1" ht="25.5" customHeight="1" x14ac:dyDescent="0.2">
      <c r="A15" s="34"/>
      <c r="B15" s="35"/>
      <c r="C15" s="35"/>
      <c r="D15" s="36"/>
      <c r="E15" s="70">
        <v>12</v>
      </c>
      <c r="F15" s="33"/>
      <c r="G15" s="132" t="str">
        <f>IF(OR(E15="",F15=""),"0,00 €",INDEX(Hinweise!B15:I15,MATCH(Fahrtkosten!E15,Hinweise!A15:A15,0),MATCH(Fahrtkosten!F15,Hinweise!B14:I14,0)))</f>
        <v>0,00 €</v>
      </c>
      <c r="H15" s="27"/>
      <c r="I15" s="135">
        <f t="shared" si="0"/>
        <v>0</v>
      </c>
      <c r="J15" s="28"/>
      <c r="K15" s="135">
        <f t="shared" si="1"/>
        <v>0</v>
      </c>
      <c r="L15" s="62"/>
    </row>
    <row r="16" spans="1:12" s="1" customFormat="1" ht="25.5" customHeight="1" x14ac:dyDescent="0.2">
      <c r="A16" s="34"/>
      <c r="B16" s="35"/>
      <c r="C16" s="35"/>
      <c r="D16" s="36"/>
      <c r="E16" s="70">
        <v>12</v>
      </c>
      <c r="F16" s="33"/>
      <c r="G16" s="132" t="str">
        <f>IF(OR(E16="",F16=""),"0,00 €",INDEX(Hinweise!B15:I15,MATCH(Fahrtkosten!E16,Hinweise!A15:A15,0),MATCH(Fahrtkosten!F16,Hinweise!B14:I14,0)))</f>
        <v>0,00 €</v>
      </c>
      <c r="H16" s="27"/>
      <c r="I16" s="135">
        <f t="shared" si="0"/>
        <v>0</v>
      </c>
      <c r="J16" s="28"/>
      <c r="K16" s="135">
        <f t="shared" si="1"/>
        <v>0</v>
      </c>
      <c r="L16" s="62"/>
    </row>
    <row r="17" spans="1:12" s="1" customFormat="1" ht="25.5" customHeight="1" thickBot="1" x14ac:dyDescent="0.25">
      <c r="A17" s="34"/>
      <c r="B17" s="35"/>
      <c r="C17" s="35"/>
      <c r="D17" s="36"/>
      <c r="E17" s="70">
        <v>12</v>
      </c>
      <c r="F17" s="33"/>
      <c r="G17" s="133" t="str">
        <f>IF(OR(E17="",F17=""),"0,00 €",INDEX(Hinweise!B15:I16,MATCH(Fahrtkosten!E17,Hinweise!A15:A15,0),MATCH(Fahrtkosten!F17,Hinweise!B14:I14,0)))</f>
        <v>0,00 €</v>
      </c>
      <c r="H17" s="29"/>
      <c r="I17" s="136">
        <f>H17*0.3</f>
        <v>0</v>
      </c>
      <c r="J17" s="30"/>
      <c r="K17" s="136">
        <f>G17+I17+J17</f>
        <v>0</v>
      </c>
      <c r="L17" s="63"/>
    </row>
    <row r="18" spans="1:12" ht="24" customHeight="1" x14ac:dyDescent="0.25">
      <c r="A18" s="14"/>
      <c r="B18" s="14"/>
      <c r="C18" s="14"/>
      <c r="D18" s="12"/>
      <c r="E18" s="12"/>
      <c r="F18" s="12"/>
      <c r="G18" s="134">
        <f>SUM(G7:G17)</f>
        <v>0</v>
      </c>
      <c r="H18" s="16"/>
      <c r="I18" s="134">
        <f>SUM(I7:I17)</f>
        <v>0</v>
      </c>
      <c r="J18" s="37" t="s">
        <v>17</v>
      </c>
      <c r="K18" s="30"/>
      <c r="L18" s="64"/>
    </row>
    <row r="19" spans="1:12" ht="24" customHeight="1" thickBot="1" x14ac:dyDescent="0.3">
      <c r="A19" s="41" t="s">
        <v>10</v>
      </c>
      <c r="B19" s="18"/>
      <c r="C19" s="18"/>
      <c r="D19" s="41"/>
      <c r="E19" s="12"/>
      <c r="F19" s="12"/>
      <c r="G19" s="12"/>
      <c r="I19" s="19"/>
      <c r="J19" s="37" t="s">
        <v>11</v>
      </c>
      <c r="K19" s="31"/>
      <c r="L19" s="64"/>
    </row>
    <row r="20" spans="1:12" ht="24" customHeight="1" x14ac:dyDescent="0.25">
      <c r="A20" s="60" t="s">
        <v>7</v>
      </c>
      <c r="B20" s="61"/>
      <c r="C20" s="61"/>
      <c r="D20" s="60"/>
      <c r="G20" s="12"/>
      <c r="J20" s="37" t="s">
        <v>12</v>
      </c>
      <c r="K20" s="32">
        <f>SUM(K7:K19)</f>
        <v>0</v>
      </c>
      <c r="L20" s="65"/>
    </row>
    <row r="21" spans="1:12" ht="8.25" customHeight="1" x14ac:dyDescent="0.25">
      <c r="A21" s="18"/>
      <c r="B21" s="41"/>
      <c r="C21" s="18"/>
      <c r="D21" s="41"/>
      <c r="E21" s="12"/>
      <c r="F21" s="12"/>
    </row>
    <row r="22" spans="1:12" ht="14.1" customHeight="1" thickBot="1" x14ac:dyDescent="0.3">
      <c r="A22" s="42" t="s">
        <v>40</v>
      </c>
      <c r="B22" s="18"/>
      <c r="C22" s="18"/>
      <c r="D22" s="41"/>
      <c r="E22" s="12"/>
      <c r="F22" s="12"/>
      <c r="G22" s="20"/>
      <c r="H22" s="21"/>
      <c r="I22" s="22"/>
      <c r="J22" s="23"/>
      <c r="K22" s="22"/>
      <c r="L22" s="22"/>
    </row>
    <row r="23" spans="1:12" ht="14.1" customHeight="1" x14ac:dyDescent="0.25">
      <c r="A23" s="42"/>
      <c r="B23" s="18"/>
      <c r="C23" s="18"/>
      <c r="D23" s="43"/>
      <c r="E23" s="48" t="s">
        <v>18</v>
      </c>
      <c r="F23" s="49"/>
      <c r="G23" s="49"/>
      <c r="H23" s="50"/>
      <c r="I23" s="50"/>
      <c r="J23" s="50"/>
      <c r="K23" s="50"/>
      <c r="L23" s="51"/>
    </row>
    <row r="24" spans="1:12" ht="14.1" customHeight="1" x14ac:dyDescent="0.25">
      <c r="A24" s="77"/>
      <c r="B24" s="77"/>
      <c r="C24" s="80"/>
      <c r="D24" s="43"/>
      <c r="E24" s="52" t="s">
        <v>20</v>
      </c>
      <c r="F24" s="53"/>
      <c r="G24" s="68"/>
      <c r="H24" s="68"/>
      <c r="I24" s="54" t="s">
        <v>19</v>
      </c>
      <c r="J24" s="68"/>
      <c r="K24" s="68"/>
      <c r="L24" s="102"/>
    </row>
    <row r="25" spans="1:12" ht="14.1" customHeight="1" x14ac:dyDescent="0.25">
      <c r="A25" s="80"/>
      <c r="B25" s="80"/>
      <c r="C25" s="80"/>
      <c r="D25" s="44"/>
      <c r="E25" s="67"/>
      <c r="F25" s="55"/>
      <c r="G25" s="68"/>
      <c r="H25" s="68"/>
      <c r="I25" s="54" t="s">
        <v>21</v>
      </c>
      <c r="J25" s="68"/>
      <c r="K25" s="68"/>
      <c r="L25" s="103"/>
    </row>
    <row r="26" spans="1:12" ht="14.1" customHeight="1" x14ac:dyDescent="0.25">
      <c r="A26" s="18"/>
      <c r="B26" s="18" t="s">
        <v>5</v>
      </c>
      <c r="C26" s="18"/>
      <c r="D26" s="41"/>
      <c r="E26" s="98"/>
      <c r="F26" s="99"/>
      <c r="G26" s="99"/>
      <c r="H26" s="68"/>
      <c r="I26" s="68"/>
      <c r="J26" s="68"/>
      <c r="K26" s="56"/>
      <c r="L26" s="57"/>
    </row>
    <row r="27" spans="1:12" ht="14.1" customHeight="1" x14ac:dyDescent="0.25">
      <c r="A27" s="18"/>
      <c r="B27" s="18"/>
      <c r="C27" s="18"/>
      <c r="D27" s="41"/>
      <c r="E27" s="100"/>
      <c r="F27" s="101"/>
      <c r="G27" s="101"/>
      <c r="H27" s="68"/>
      <c r="I27" s="68"/>
      <c r="J27" s="68"/>
      <c r="K27" s="68"/>
      <c r="L27" s="57"/>
    </row>
    <row r="28" spans="1:12" ht="17.25" customHeight="1" thickBot="1" x14ac:dyDescent="0.3">
      <c r="D28" s="18"/>
      <c r="E28" s="88" t="s">
        <v>22</v>
      </c>
      <c r="F28" s="89"/>
      <c r="G28" s="89"/>
      <c r="H28" s="53"/>
      <c r="I28" s="68"/>
      <c r="J28" s="68"/>
      <c r="K28" s="68"/>
      <c r="L28" s="57"/>
    </row>
    <row r="29" spans="1:12" ht="23.25" customHeight="1" thickBot="1" x14ac:dyDescent="0.3">
      <c r="A29" s="45" t="s">
        <v>23</v>
      </c>
      <c r="B29" s="77"/>
      <c r="C29" s="77"/>
      <c r="D29" s="18"/>
      <c r="E29" s="58"/>
      <c r="F29" s="53"/>
      <c r="G29" s="55"/>
      <c r="H29" s="81" t="s">
        <v>36</v>
      </c>
      <c r="I29" s="82"/>
      <c r="J29" s="82"/>
      <c r="K29" s="83"/>
      <c r="L29" s="57"/>
    </row>
    <row r="30" spans="1:12" ht="19.5" customHeight="1" x14ac:dyDescent="0.25">
      <c r="A30" s="45" t="s">
        <v>41</v>
      </c>
      <c r="B30" s="77"/>
      <c r="C30" s="77"/>
      <c r="D30" s="18"/>
      <c r="E30" s="52"/>
      <c r="F30" s="53"/>
      <c r="G30" s="55"/>
      <c r="H30" s="84" t="s">
        <v>24</v>
      </c>
      <c r="I30" s="85"/>
      <c r="J30" s="86" t="s">
        <v>25</v>
      </c>
      <c r="K30" s="87"/>
      <c r="L30" s="57"/>
    </row>
    <row r="31" spans="1:12" ht="15" x14ac:dyDescent="0.25">
      <c r="A31" s="42"/>
      <c r="B31" s="42"/>
      <c r="C31" s="42"/>
      <c r="D31" s="18"/>
      <c r="E31" s="52"/>
      <c r="F31" s="53"/>
      <c r="G31" s="55"/>
      <c r="H31" s="90"/>
      <c r="I31" s="91"/>
      <c r="J31" s="94"/>
      <c r="K31" s="95"/>
      <c r="L31" s="57"/>
    </row>
    <row r="32" spans="1:12" ht="15" x14ac:dyDescent="0.25">
      <c r="A32" s="42"/>
      <c r="B32" s="42"/>
      <c r="C32" s="46"/>
      <c r="D32" s="18"/>
      <c r="E32" s="59"/>
      <c r="F32" s="53"/>
      <c r="G32" s="55"/>
      <c r="H32" s="92"/>
      <c r="I32" s="93"/>
      <c r="J32" s="96"/>
      <c r="K32" s="97"/>
      <c r="L32" s="57"/>
    </row>
    <row r="33" spans="1:12" ht="18" customHeight="1" x14ac:dyDescent="0.25">
      <c r="A33" s="42"/>
      <c r="B33" s="42"/>
      <c r="C33" s="46"/>
      <c r="D33" s="18"/>
      <c r="E33" s="59"/>
      <c r="F33" s="53"/>
      <c r="G33" s="55"/>
      <c r="H33" s="115" t="s">
        <v>44</v>
      </c>
      <c r="I33" s="116"/>
      <c r="J33" s="117" t="s">
        <v>1</v>
      </c>
      <c r="K33" s="118"/>
      <c r="L33" s="57"/>
    </row>
    <row r="34" spans="1:12" ht="15" x14ac:dyDescent="0.25">
      <c r="A34" s="42"/>
      <c r="B34" s="42"/>
      <c r="C34" s="42"/>
      <c r="D34" s="18"/>
      <c r="E34" s="52"/>
      <c r="F34" s="53"/>
      <c r="G34" s="55"/>
      <c r="H34" s="88"/>
      <c r="I34" s="104"/>
      <c r="J34" s="107"/>
      <c r="K34" s="108"/>
      <c r="L34" s="57"/>
    </row>
    <row r="35" spans="1:12" ht="15" x14ac:dyDescent="0.25">
      <c r="A35" s="42"/>
      <c r="B35" s="18"/>
      <c r="C35" s="18"/>
      <c r="D35" s="41"/>
      <c r="E35" s="52"/>
      <c r="F35" s="53"/>
      <c r="G35" s="55"/>
      <c r="H35" s="105"/>
      <c r="I35" s="106"/>
      <c r="J35" s="109"/>
      <c r="K35" s="110"/>
      <c r="L35" s="57"/>
    </row>
    <row r="36" spans="1:12" ht="18" customHeight="1" thickBot="1" x14ac:dyDescent="0.3">
      <c r="A36" s="47" t="s">
        <v>39</v>
      </c>
      <c r="B36" s="111" t="s">
        <v>38</v>
      </c>
      <c r="C36" s="111"/>
      <c r="D36" s="112"/>
      <c r="E36" s="52"/>
      <c r="F36" s="53"/>
      <c r="G36" s="55"/>
      <c r="H36" s="113" t="s">
        <v>45</v>
      </c>
      <c r="I36" s="114"/>
      <c r="J36" s="121" t="s">
        <v>46</v>
      </c>
      <c r="K36" s="122"/>
      <c r="L36" s="57"/>
    </row>
    <row r="37" spans="1:12" ht="15" x14ac:dyDescent="0.25">
      <c r="A37" s="42"/>
      <c r="B37" s="119" t="s">
        <v>37</v>
      </c>
      <c r="C37" s="119"/>
      <c r="D37" s="120"/>
      <c r="E37" s="52"/>
      <c r="F37" s="53"/>
      <c r="G37" s="55"/>
      <c r="H37" s="123"/>
      <c r="I37" s="124"/>
      <c r="J37" s="127"/>
      <c r="K37" s="128"/>
      <c r="L37" s="66"/>
    </row>
    <row r="38" spans="1:12" ht="12" customHeight="1" thickBot="1" x14ac:dyDescent="0.3">
      <c r="A38" s="14"/>
      <c r="B38" s="14"/>
      <c r="C38" s="14"/>
      <c r="D38" s="12"/>
      <c r="E38" s="52"/>
      <c r="F38" s="53"/>
      <c r="G38" s="55"/>
      <c r="H38" s="125"/>
      <c r="I38" s="126"/>
      <c r="J38" s="129"/>
      <c r="K38" s="130"/>
      <c r="L38" s="66"/>
    </row>
    <row r="39" spans="1:12" ht="13.5" thickBot="1" x14ac:dyDescent="0.25">
      <c r="E39" s="72"/>
      <c r="F39" s="73"/>
      <c r="G39" s="74"/>
      <c r="H39" s="73"/>
      <c r="I39" s="75"/>
      <c r="J39" s="75"/>
      <c r="K39" s="75"/>
      <c r="L39" s="76"/>
    </row>
    <row r="40" spans="1:12" x14ac:dyDescent="0.2">
      <c r="D40" s="12"/>
      <c r="E40" s="12"/>
      <c r="F40" s="12"/>
      <c r="G40" s="12"/>
    </row>
    <row r="41" spans="1:12" x14ac:dyDescent="0.2">
      <c r="D41" s="13"/>
      <c r="E41" s="13"/>
      <c r="F41" s="13"/>
      <c r="G41" s="12"/>
    </row>
    <row r="42" spans="1:12" x14ac:dyDescent="0.2">
      <c r="A42" s="14"/>
      <c r="B42" s="14"/>
      <c r="C42" s="14"/>
      <c r="G42" s="12"/>
    </row>
    <row r="43" spans="1:12" x14ac:dyDescent="0.2">
      <c r="D43" s="13"/>
      <c r="E43" s="13"/>
      <c r="F43" s="13"/>
    </row>
    <row r="44" spans="1:12" x14ac:dyDescent="0.2">
      <c r="D44" s="13"/>
      <c r="E44" s="13"/>
      <c r="F44" s="13"/>
    </row>
    <row r="45" spans="1:12" x14ac:dyDescent="0.2">
      <c r="A45" s="14"/>
      <c r="B45" s="14"/>
      <c r="C45" s="14"/>
    </row>
    <row r="46" spans="1:12" x14ac:dyDescent="0.2">
      <c r="D46" s="13"/>
      <c r="E46" s="13"/>
      <c r="F46" s="13"/>
    </row>
    <row r="47" spans="1:12" x14ac:dyDescent="0.2">
      <c r="A47" s="14"/>
    </row>
    <row r="48" spans="1:12" x14ac:dyDescent="0.2">
      <c r="A48" s="14"/>
    </row>
    <row r="49" spans="1:7" x14ac:dyDescent="0.2">
      <c r="A49" s="14"/>
    </row>
    <row r="50" spans="1:7" x14ac:dyDescent="0.2">
      <c r="A50" s="14"/>
    </row>
    <row r="51" spans="1:7" x14ac:dyDescent="0.2">
      <c r="A51" s="14"/>
      <c r="B51" s="14"/>
      <c r="C51" s="14"/>
    </row>
    <row r="52" spans="1:7" x14ac:dyDescent="0.2">
      <c r="A52" s="14"/>
      <c r="B52" s="14"/>
      <c r="C52" s="14"/>
    </row>
    <row r="53" spans="1:7" x14ac:dyDescent="0.2">
      <c r="A53" s="14"/>
      <c r="B53" s="14"/>
      <c r="C53" s="14"/>
    </row>
    <row r="54" spans="1:7" x14ac:dyDescent="0.2">
      <c r="A54" s="14"/>
      <c r="B54" s="14"/>
      <c r="C54" s="14"/>
    </row>
    <row r="55" spans="1:7" x14ac:dyDescent="0.2">
      <c r="A55" s="14"/>
      <c r="B55" s="14"/>
      <c r="C55" s="14"/>
    </row>
    <row r="56" spans="1:7" x14ac:dyDescent="0.2">
      <c r="A56" s="14"/>
      <c r="B56" s="14"/>
      <c r="C56" s="14"/>
    </row>
    <row r="57" spans="1:7" x14ac:dyDescent="0.2">
      <c r="A57" s="14"/>
      <c r="B57" s="14"/>
      <c r="C57" s="14"/>
    </row>
    <row r="58" spans="1:7" x14ac:dyDescent="0.2">
      <c r="A58" s="14"/>
      <c r="B58" s="14"/>
      <c r="C58" s="14"/>
      <c r="D58" s="12"/>
      <c r="E58" s="12"/>
      <c r="F58" s="12"/>
      <c r="G58" s="12"/>
    </row>
    <row r="59" spans="1:7" x14ac:dyDescent="0.2">
      <c r="A59" s="14"/>
      <c r="B59" s="14"/>
      <c r="C59" s="14"/>
      <c r="D59" s="12"/>
      <c r="E59" s="12"/>
      <c r="F59" s="12"/>
      <c r="G59" s="12"/>
    </row>
    <row r="60" spans="1:7" x14ac:dyDescent="0.2">
      <c r="A60" s="14"/>
      <c r="B60" s="14"/>
      <c r="C60" s="14"/>
      <c r="D60" s="12"/>
      <c r="E60" s="12"/>
      <c r="F60" s="12"/>
      <c r="G60" s="12"/>
    </row>
    <row r="61" spans="1:7" x14ac:dyDescent="0.2">
      <c r="A61" s="14"/>
      <c r="B61" s="14"/>
      <c r="C61" s="14"/>
      <c r="D61" s="12"/>
      <c r="E61" s="12"/>
      <c r="F61" s="12"/>
      <c r="G61" s="12"/>
    </row>
    <row r="62" spans="1:7" x14ac:dyDescent="0.2">
      <c r="A62" s="14"/>
      <c r="B62" s="14"/>
      <c r="C62" s="14"/>
      <c r="D62" s="12"/>
      <c r="E62" s="12"/>
      <c r="F62" s="12"/>
      <c r="G62" s="12"/>
    </row>
    <row r="63" spans="1:7" x14ac:dyDescent="0.2">
      <c r="A63" s="14"/>
      <c r="B63" s="14"/>
      <c r="C63" s="14"/>
    </row>
    <row r="64" spans="1:7" x14ac:dyDescent="0.2">
      <c r="A64" s="14"/>
      <c r="B64" s="14"/>
      <c r="C64" s="14"/>
    </row>
    <row r="65" spans="1:3" x14ac:dyDescent="0.2">
      <c r="A65" s="14"/>
      <c r="B65" s="14"/>
      <c r="C65" s="14"/>
    </row>
    <row r="66" spans="1:3" x14ac:dyDescent="0.2">
      <c r="A66" s="14"/>
      <c r="B66" s="14"/>
      <c r="C66" s="14"/>
    </row>
    <row r="67" spans="1:3" x14ac:dyDescent="0.2">
      <c r="A67" s="14"/>
      <c r="B67" s="14"/>
      <c r="C67" s="14"/>
    </row>
    <row r="68" spans="1:3" x14ac:dyDescent="0.2">
      <c r="A68" s="14"/>
      <c r="B68" s="14"/>
      <c r="C68" s="14"/>
    </row>
    <row r="69" spans="1:3" x14ac:dyDescent="0.2">
      <c r="A69" s="14"/>
      <c r="B69" s="14"/>
      <c r="C69" s="14"/>
    </row>
    <row r="70" spans="1:3" x14ac:dyDescent="0.2">
      <c r="A70" s="14"/>
      <c r="B70" s="14"/>
      <c r="C70" s="14"/>
    </row>
    <row r="71" spans="1:3" x14ac:dyDescent="0.2">
      <c r="A71" s="14"/>
      <c r="B71" s="14"/>
      <c r="C71" s="14"/>
    </row>
    <row r="72" spans="1:3" x14ac:dyDescent="0.2">
      <c r="A72" s="14"/>
      <c r="B72" s="14"/>
      <c r="C72" s="14"/>
    </row>
    <row r="73" spans="1:3" x14ac:dyDescent="0.2">
      <c r="A73" s="14"/>
      <c r="B73" s="14"/>
      <c r="C73" s="14"/>
    </row>
    <row r="74" spans="1:3" x14ac:dyDescent="0.2">
      <c r="A74" s="14"/>
      <c r="B74" s="14"/>
      <c r="C74" s="14"/>
    </row>
    <row r="75" spans="1:3" x14ac:dyDescent="0.2">
      <c r="A75" s="14"/>
      <c r="B75" s="14"/>
      <c r="C75" s="14"/>
    </row>
    <row r="76" spans="1:3" x14ac:dyDescent="0.2">
      <c r="A76" s="14"/>
      <c r="B76" s="14"/>
      <c r="C76" s="14"/>
    </row>
    <row r="77" spans="1:3" x14ac:dyDescent="0.2">
      <c r="A77" s="14"/>
      <c r="B77" s="14"/>
      <c r="C77" s="14"/>
    </row>
    <row r="78" spans="1:3" x14ac:dyDescent="0.2">
      <c r="A78" s="14"/>
      <c r="B78" s="14"/>
      <c r="C78" s="14"/>
    </row>
    <row r="79" spans="1:3" x14ac:dyDescent="0.2">
      <c r="A79" s="14"/>
      <c r="B79" s="14"/>
      <c r="C79" s="14"/>
    </row>
    <row r="80" spans="1:3" x14ac:dyDescent="0.2">
      <c r="A80" s="14"/>
      <c r="B80" s="14"/>
      <c r="C80" s="14"/>
    </row>
    <row r="81" spans="1:3" x14ac:dyDescent="0.2">
      <c r="A81" s="14"/>
      <c r="B81" s="14"/>
      <c r="C81" s="14"/>
    </row>
    <row r="82" spans="1:3" x14ac:dyDescent="0.2">
      <c r="A82" s="14"/>
      <c r="B82" s="14"/>
      <c r="C82" s="14"/>
    </row>
    <row r="83" spans="1:3" x14ac:dyDescent="0.2">
      <c r="A83" s="14"/>
      <c r="B83" s="14"/>
      <c r="C83" s="14"/>
    </row>
    <row r="84" spans="1:3" x14ac:dyDescent="0.2">
      <c r="A84" s="14"/>
      <c r="B84" s="14"/>
      <c r="C84" s="14"/>
    </row>
    <row r="85" spans="1:3" x14ac:dyDescent="0.2">
      <c r="A85" s="14"/>
      <c r="B85" s="14"/>
      <c r="C85" s="14"/>
    </row>
    <row r="86" spans="1:3" x14ac:dyDescent="0.2">
      <c r="A86" s="14"/>
      <c r="B86" s="14"/>
      <c r="C86" s="14"/>
    </row>
    <row r="87" spans="1:3" x14ac:dyDescent="0.2">
      <c r="A87" s="14"/>
      <c r="B87" s="14"/>
      <c r="C87" s="14"/>
    </row>
    <row r="88" spans="1:3" x14ac:dyDescent="0.2">
      <c r="A88" s="14"/>
      <c r="B88" s="14"/>
      <c r="C88" s="14"/>
    </row>
    <row r="89" spans="1:3" x14ac:dyDescent="0.2">
      <c r="A89" s="14"/>
      <c r="B89" s="14"/>
      <c r="C89" s="14"/>
    </row>
    <row r="90" spans="1:3" x14ac:dyDescent="0.2">
      <c r="A90" s="14"/>
      <c r="B90" s="14"/>
      <c r="C90" s="14"/>
    </row>
    <row r="91" spans="1:3" x14ac:dyDescent="0.2">
      <c r="B91" s="14"/>
      <c r="C91" s="14"/>
    </row>
    <row r="92" spans="1:3" x14ac:dyDescent="0.2">
      <c r="B92" s="14"/>
      <c r="C92" s="14"/>
    </row>
    <row r="93" spans="1:3" x14ac:dyDescent="0.2">
      <c r="B93" s="14"/>
      <c r="C93" s="14"/>
    </row>
    <row r="94" spans="1:3" x14ac:dyDescent="0.2">
      <c r="B94" s="14"/>
      <c r="C94" s="14"/>
    </row>
    <row r="95" spans="1:3" x14ac:dyDescent="0.2">
      <c r="B95" s="14"/>
      <c r="C95" s="14"/>
    </row>
    <row r="96" spans="1:3" x14ac:dyDescent="0.2">
      <c r="B96" s="14"/>
      <c r="C96" s="14"/>
    </row>
    <row r="97" spans="2:3" x14ac:dyDescent="0.2">
      <c r="B97" s="14"/>
      <c r="C97" s="14"/>
    </row>
    <row r="98" spans="2:3" x14ac:dyDescent="0.2">
      <c r="B98" s="14"/>
      <c r="C98" s="14"/>
    </row>
    <row r="99" spans="2:3" x14ac:dyDescent="0.2">
      <c r="B99" s="14"/>
      <c r="C99" s="14"/>
    </row>
    <row r="100" spans="2:3" x14ac:dyDescent="0.2">
      <c r="B100" s="14"/>
      <c r="C100" s="14"/>
    </row>
    <row r="101" spans="2:3" x14ac:dyDescent="0.2">
      <c r="B101" s="14"/>
      <c r="C101" s="14"/>
    </row>
    <row r="102" spans="2:3" x14ac:dyDescent="0.2">
      <c r="B102" s="14"/>
      <c r="C102" s="14"/>
    </row>
    <row r="103" spans="2:3" x14ac:dyDescent="0.2">
      <c r="B103" s="14"/>
      <c r="C103" s="14"/>
    </row>
    <row r="104" spans="2:3" x14ac:dyDescent="0.2">
      <c r="B104" s="14"/>
      <c r="C104" s="14"/>
    </row>
    <row r="105" spans="2:3" x14ac:dyDescent="0.2">
      <c r="B105" s="14"/>
      <c r="C105" s="14"/>
    </row>
    <row r="106" spans="2:3" x14ac:dyDescent="0.2">
      <c r="B106" s="14"/>
      <c r="C106" s="14"/>
    </row>
    <row r="107" spans="2:3" x14ac:dyDescent="0.2">
      <c r="B107" s="14"/>
      <c r="C107" s="14"/>
    </row>
    <row r="108" spans="2:3" x14ac:dyDescent="0.2">
      <c r="B108" s="14"/>
      <c r="C108" s="14"/>
    </row>
    <row r="109" spans="2:3" x14ac:dyDescent="0.2">
      <c r="B109" s="14"/>
      <c r="C109" s="14"/>
    </row>
    <row r="110" spans="2:3" x14ac:dyDescent="0.2">
      <c r="B110" s="14"/>
      <c r="C110" s="14"/>
    </row>
    <row r="111" spans="2:3" x14ac:dyDescent="0.2">
      <c r="B111" s="14"/>
      <c r="C111" s="14"/>
    </row>
    <row r="112" spans="2:3" x14ac:dyDescent="0.2">
      <c r="B112" s="14"/>
      <c r="C112" s="14"/>
    </row>
    <row r="113" spans="2:3" x14ac:dyDescent="0.2">
      <c r="B113" s="14"/>
      <c r="C113" s="14"/>
    </row>
    <row r="114" spans="2:3" x14ac:dyDescent="0.2">
      <c r="B114" s="14"/>
      <c r="C114" s="14"/>
    </row>
    <row r="115" spans="2:3" x14ac:dyDescent="0.2">
      <c r="B115" s="14"/>
      <c r="C115" s="14"/>
    </row>
    <row r="116" spans="2:3" x14ac:dyDescent="0.2">
      <c r="B116" s="14"/>
      <c r="C116" s="14"/>
    </row>
    <row r="117" spans="2:3" x14ac:dyDescent="0.2">
      <c r="B117" s="14"/>
      <c r="C117" s="14"/>
    </row>
    <row r="118" spans="2:3" x14ac:dyDescent="0.2">
      <c r="B118" s="14"/>
      <c r="C118" s="14"/>
    </row>
    <row r="119" spans="2:3" x14ac:dyDescent="0.2">
      <c r="B119" s="14"/>
      <c r="C119" s="14"/>
    </row>
    <row r="120" spans="2:3" x14ac:dyDescent="0.2">
      <c r="B120" s="14"/>
      <c r="C120" s="14"/>
    </row>
    <row r="121" spans="2:3" x14ac:dyDescent="0.2">
      <c r="B121" s="14"/>
      <c r="C121" s="14"/>
    </row>
    <row r="122" spans="2:3" x14ac:dyDescent="0.2">
      <c r="B122" s="14"/>
      <c r="C122" s="14"/>
    </row>
  </sheetData>
  <sheetProtection password="E4B7" sheet="1" selectLockedCells="1"/>
  <mergeCells count="24">
    <mergeCell ref="B37:D37"/>
    <mergeCell ref="J36:K36"/>
    <mergeCell ref="H37:I38"/>
    <mergeCell ref="J37:K38"/>
    <mergeCell ref="H34:I35"/>
    <mergeCell ref="J34:K35"/>
    <mergeCell ref="B36:D36"/>
    <mergeCell ref="H36:I36"/>
    <mergeCell ref="H33:I33"/>
    <mergeCell ref="J33:K33"/>
    <mergeCell ref="H31:I32"/>
    <mergeCell ref="J31:K32"/>
    <mergeCell ref="E26:G27"/>
    <mergeCell ref="L24:L25"/>
    <mergeCell ref="B30:C30"/>
    <mergeCell ref="A24:C25"/>
    <mergeCell ref="B4:C4"/>
    <mergeCell ref="G4:L4"/>
    <mergeCell ref="G2:L2"/>
    <mergeCell ref="H29:K29"/>
    <mergeCell ref="H30:I30"/>
    <mergeCell ref="J30:K30"/>
    <mergeCell ref="E28:G28"/>
    <mergeCell ref="B29:C29"/>
  </mergeCells>
  <phoneticPr fontId="0" type="noConversion"/>
  <conditionalFormatting sqref="G7">
    <cfRule type="expression" dxfId="16" priority="27">
      <formula>AND($E$7="",$F$7="")</formula>
    </cfRule>
  </conditionalFormatting>
  <conditionalFormatting sqref="G8">
    <cfRule type="expression" dxfId="15" priority="26">
      <formula>IF($E$8="",$F$8="")</formula>
    </cfRule>
  </conditionalFormatting>
  <conditionalFormatting sqref="G9">
    <cfRule type="expression" dxfId="14" priority="25">
      <formula>IF($E$9="",$F$9="")</formula>
    </cfRule>
  </conditionalFormatting>
  <conditionalFormatting sqref="G10">
    <cfRule type="expression" dxfId="13" priority="24">
      <formula>IF($E$10="",$F$10="")</formula>
    </cfRule>
  </conditionalFormatting>
  <conditionalFormatting sqref="G11:G12">
    <cfRule type="expression" dxfId="12" priority="23">
      <formula>IF($E$11="",$F$11="")</formula>
    </cfRule>
  </conditionalFormatting>
  <conditionalFormatting sqref="G13">
    <cfRule type="expression" dxfId="11" priority="20">
      <formula>IF($E$13="",$H$13="")</formula>
    </cfRule>
  </conditionalFormatting>
  <conditionalFormatting sqref="G14">
    <cfRule type="expression" dxfId="10" priority="19">
      <formula>IF($E$14="",$F$14="")</formula>
    </cfRule>
  </conditionalFormatting>
  <conditionalFormatting sqref="G15">
    <cfRule type="expression" dxfId="9" priority="18">
      <formula>IF($E$15="",$F$15="")</formula>
    </cfRule>
  </conditionalFormatting>
  <conditionalFormatting sqref="G16">
    <cfRule type="expression" dxfId="8" priority="17">
      <formula>IF($E$16="",$F$16="")</formula>
    </cfRule>
  </conditionalFormatting>
  <conditionalFormatting sqref="I7:I16">
    <cfRule type="cellIs" dxfId="7" priority="8" operator="equal">
      <formula>0</formula>
    </cfRule>
  </conditionalFormatting>
  <conditionalFormatting sqref="K7:K16">
    <cfRule type="cellIs" dxfId="6" priority="7" operator="equal">
      <formula>0</formula>
    </cfRule>
  </conditionalFormatting>
  <conditionalFormatting sqref="G18">
    <cfRule type="cellIs" dxfId="5" priority="6" operator="equal">
      <formula>0</formula>
    </cfRule>
  </conditionalFormatting>
  <conditionalFormatting sqref="I18">
    <cfRule type="cellIs" dxfId="4" priority="5" operator="equal">
      <formula>0</formula>
    </cfRule>
  </conditionalFormatting>
  <conditionalFormatting sqref="K20">
    <cfRule type="cellIs" dxfId="3" priority="4" operator="equal">
      <formula>0</formula>
    </cfRule>
  </conditionalFormatting>
  <conditionalFormatting sqref="G17">
    <cfRule type="expression" dxfId="2" priority="3">
      <formula>IF($E$16="",$F$16="")</formula>
    </cfRule>
  </conditionalFormatting>
  <conditionalFormatting sqref="I17">
    <cfRule type="cellIs" dxfId="1" priority="2" operator="equal">
      <formula>0</formula>
    </cfRule>
  </conditionalFormatting>
  <conditionalFormatting sqref="K17">
    <cfRule type="cellIs" dxfId="0" priority="1" operator="equal">
      <formula>0</formula>
    </cfRule>
  </conditionalFormatting>
  <dataValidations count="2">
    <dataValidation type="list" showDropDown="1" showInputMessage="1" showErrorMessage="1" sqref="E7:E17" xr:uid="{00000000-0002-0000-0000-000002000000}">
      <formula1>Abwesenheit3</formula1>
    </dataValidation>
    <dataValidation type="list" allowBlank="1" showInputMessage="1" showErrorMessage="1" sqref="F7:F17" xr:uid="{00000000-0002-0000-0000-000003000000}">
      <formula1>Verpflegung</formula1>
    </dataValidation>
  </dataValidations>
  <pageMargins left="0.31496062992125984" right="0.23622047244094491" top="0.59055118110236227" bottom="0.19685039370078741" header="0.51181102362204722" footer="0.51181102362204722"/>
  <pageSetup paperSize="9" scale="71" orientation="landscape" r:id="rId1"/>
  <headerFooter alignWithMargins="0"/>
  <ignoredErrors>
    <ignoredError sqref="K13:K16 K8:K1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:I21"/>
  <sheetViews>
    <sheetView workbookViewId="0">
      <selection activeCell="B21" sqref="B21"/>
    </sheetView>
  </sheetViews>
  <sheetFormatPr baseColWidth="10" defaultRowHeight="12.75" x14ac:dyDescent="0.2"/>
  <cols>
    <col min="1" max="1" width="18.7109375" customWidth="1"/>
    <col min="6" max="6" width="22.85546875" bestFit="1" customWidth="1"/>
    <col min="7" max="7" width="23.28515625" bestFit="1" customWidth="1"/>
    <col min="8" max="8" width="24.85546875" bestFit="1" customWidth="1"/>
    <col min="9" max="9" width="30" bestFit="1" customWidth="1"/>
  </cols>
  <sheetData>
    <row r="1" spans="1:9" x14ac:dyDescent="0.2">
      <c r="B1" s="4" t="s">
        <v>26</v>
      </c>
    </row>
    <row r="2" spans="1:9" ht="20.25" x14ac:dyDescent="0.3">
      <c r="A2" s="5"/>
      <c r="H2" s="4"/>
    </row>
    <row r="3" spans="1:9" ht="20.25" x14ac:dyDescent="0.3">
      <c r="A3" s="5"/>
      <c r="B3" s="4" t="s">
        <v>27</v>
      </c>
    </row>
    <row r="4" spans="1:9" x14ac:dyDescent="0.2">
      <c r="B4" s="4" t="s">
        <v>28</v>
      </c>
    </row>
    <row r="5" spans="1:9" x14ac:dyDescent="0.2">
      <c r="B5" s="4" t="s">
        <v>29</v>
      </c>
    </row>
    <row r="6" spans="1:9" x14ac:dyDescent="0.2">
      <c r="B6" s="4" t="s">
        <v>30</v>
      </c>
    </row>
    <row r="7" spans="1:9" x14ac:dyDescent="0.2">
      <c r="B7" s="4" t="s">
        <v>31</v>
      </c>
    </row>
    <row r="8" spans="1:9" x14ac:dyDescent="0.2">
      <c r="B8" s="4" t="s">
        <v>32</v>
      </c>
    </row>
    <row r="9" spans="1:9" x14ac:dyDescent="0.2">
      <c r="B9" s="4" t="s">
        <v>33</v>
      </c>
    </row>
    <row r="10" spans="1:9" x14ac:dyDescent="0.2">
      <c r="B10" s="4" t="s">
        <v>34</v>
      </c>
    </row>
    <row r="13" spans="1:9" ht="13.5" thickBot="1" x14ac:dyDescent="0.25"/>
    <row r="14" spans="1:9" ht="26.25" thickBot="1" x14ac:dyDescent="0.25">
      <c r="A14" s="9" t="s">
        <v>43</v>
      </c>
      <c r="B14" s="10" t="s">
        <v>27</v>
      </c>
      <c r="C14" s="11" t="s">
        <v>28</v>
      </c>
      <c r="D14" s="11" t="s">
        <v>29</v>
      </c>
      <c r="E14" s="11" t="s">
        <v>30</v>
      </c>
      <c r="F14" s="4" t="s">
        <v>31</v>
      </c>
      <c r="G14" s="4" t="s">
        <v>32</v>
      </c>
      <c r="H14" s="4" t="s">
        <v>33</v>
      </c>
      <c r="I14" s="4" t="s">
        <v>34</v>
      </c>
    </row>
    <row r="15" spans="1:9" ht="13.5" thickBot="1" x14ac:dyDescent="0.25">
      <c r="A15" s="69">
        <v>12</v>
      </c>
      <c r="B15" s="6">
        <v>12</v>
      </c>
      <c r="C15" s="7">
        <v>8</v>
      </c>
      <c r="D15" s="7">
        <v>8</v>
      </c>
      <c r="E15" s="7">
        <v>8</v>
      </c>
      <c r="F15" s="7">
        <v>4</v>
      </c>
      <c r="G15" s="7">
        <v>4</v>
      </c>
      <c r="H15" s="7">
        <v>4</v>
      </c>
      <c r="I15" s="8">
        <v>0</v>
      </c>
    </row>
    <row r="21" spans="2:2" x14ac:dyDescent="0.2">
      <c r="B21" s="71"/>
    </row>
  </sheetData>
  <dataValidations count="1">
    <dataValidation type="list" allowBlank="1" showInputMessage="1" showErrorMessage="1" sqref="A15" xr:uid="{00000000-0002-0000-0100-000000000000}">
      <formula1>$A$15:$A$15</formula1>
    </dataValidation>
  </dataValidation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B675AB407B8254F92E129D4544E220A" ma:contentTypeVersion="16" ma:contentTypeDescription="Ein neues Dokument erstellen." ma:contentTypeScope="" ma:versionID="23b56f9dfb839cd9045a3c7645ae53bc">
  <xsd:schema xmlns:xsd="http://www.w3.org/2001/XMLSchema" xmlns:xs="http://www.w3.org/2001/XMLSchema" xmlns:p="http://schemas.microsoft.com/office/2006/metadata/properties" xmlns:ns2="a09fddcd-4eda-4990-8c2c-ab7586ae3300" xmlns:ns3="789b4cc6-4fa6-42c2-9934-d8cd6c90d5ae" targetNamespace="http://schemas.microsoft.com/office/2006/metadata/properties" ma:root="true" ma:fieldsID="6cd1c6e3664aae0a2a1f9edc604cc1dd" ns2:_="" ns3:_="">
    <xsd:import namespace="a09fddcd-4eda-4990-8c2c-ab7586ae3300"/>
    <xsd:import namespace="789b4cc6-4fa6-42c2-9934-d8cd6c90d5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9fddcd-4eda-4990-8c2c-ab7586ae33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23c7aae5-79d3-453d-8821-328a870f76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9b4cc6-4fa6-42c2-9934-d8cd6c90d5a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b8e1658-16a5-4cb4-9649-3cff4f8c6df7}" ma:internalName="TaxCatchAll" ma:showField="CatchAllData" ma:web="789b4cc6-4fa6-42c2-9934-d8cd6c90d5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89FD37-29AA-42BE-803D-4DCDE4331E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D86CB2-D737-4C2B-BFE4-DB1916C2CA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9fddcd-4eda-4990-8c2c-ab7586ae3300"/>
    <ds:schemaRef ds:uri="789b4cc6-4fa6-42c2-9934-d8cd6c90d5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6</vt:i4>
      </vt:variant>
    </vt:vector>
  </HeadingPairs>
  <TitlesOfParts>
    <vt:vector size="8" baseType="lpstr">
      <vt:lpstr>Fahrtkosten</vt:lpstr>
      <vt:lpstr>Hinweise</vt:lpstr>
      <vt:lpstr>Abwesenheit</vt:lpstr>
      <vt:lpstr>Abwesenheit1</vt:lpstr>
      <vt:lpstr>Abwesenheit3</vt:lpstr>
      <vt:lpstr>Essen</vt:lpstr>
      <vt:lpstr>EuT</vt:lpstr>
      <vt:lpstr>Verpflegung</vt:lpstr>
    </vt:vector>
  </TitlesOfParts>
  <Company>FVR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Hilpisch</dc:creator>
  <cp:lastModifiedBy>Dennis Gronau - Fußballverband Rheinland e.V.</cp:lastModifiedBy>
  <cp:lastPrinted>2024-01-18T11:37:20Z</cp:lastPrinted>
  <dcterms:created xsi:type="dcterms:W3CDTF">2003-12-04T09:10:36Z</dcterms:created>
  <dcterms:modified xsi:type="dcterms:W3CDTF">2024-06-27T09:28:34Z</dcterms:modified>
</cp:coreProperties>
</file>